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1\"/>
    </mc:Choice>
  </mc:AlternateContent>
  <bookViews>
    <workbookView xWindow="0" yWindow="0" windowWidth="20736" windowHeight="8196"/>
  </bookViews>
  <sheets>
    <sheet name="List1" sheetId="1" r:id="rId1"/>
    <sheet name="List2" sheetId="2" r:id="rId2"/>
    <sheet name="List3" sheetId="3" r:id="rId3"/>
  </sheets>
  <calcPr calcId="162913" iterateDelta="1E-4"/>
</workbook>
</file>

<file path=xl/calcChain.xml><?xml version="1.0" encoding="utf-8"?>
<calcChain xmlns="http://schemas.openxmlformats.org/spreadsheetml/2006/main">
  <c r="AK8" i="1" l="1"/>
  <c r="AK9" i="1"/>
  <c r="AK10" i="1"/>
  <c r="AK11" i="1"/>
  <c r="AK12" i="1"/>
  <c r="AK13" i="1"/>
  <c r="AK14" i="1"/>
  <c r="AK15" i="1"/>
  <c r="AK16" i="1"/>
  <c r="AK17" i="1"/>
  <c r="AK18" i="1"/>
  <c r="AK7" i="1"/>
  <c r="AJ19" i="1"/>
  <c r="AB8" i="1"/>
  <c r="AB9" i="1"/>
  <c r="AB10" i="1"/>
  <c r="AB11" i="1"/>
  <c r="AB12" i="1"/>
  <c r="AB13" i="1"/>
  <c r="AB14" i="1"/>
  <c r="AB15" i="1"/>
  <c r="AB16" i="1"/>
  <c r="AB17" i="1"/>
  <c r="AB18" i="1"/>
  <c r="AB7" i="1"/>
  <c r="AA19" i="1"/>
  <c r="S8" i="1"/>
  <c r="S9" i="1"/>
  <c r="S10" i="1"/>
  <c r="S11" i="1"/>
  <c r="S12" i="1"/>
  <c r="S13" i="1"/>
  <c r="S14" i="1"/>
  <c r="S15" i="1"/>
  <c r="S16" i="1"/>
  <c r="S17" i="1"/>
  <c r="S18" i="1"/>
  <c r="S7" i="1"/>
  <c r="R19" i="1"/>
  <c r="J8" i="1"/>
  <c r="J9" i="1"/>
  <c r="J10" i="1"/>
  <c r="J11" i="1"/>
  <c r="J12" i="1"/>
  <c r="J13" i="1"/>
  <c r="J14" i="1"/>
  <c r="J15" i="1"/>
  <c r="J16" i="1"/>
  <c r="J17" i="1"/>
  <c r="J18" i="1"/>
  <c r="J7" i="1"/>
  <c r="I19" i="1"/>
  <c r="AB19" i="1" l="1"/>
  <c r="S19" i="1"/>
  <c r="J19" i="1"/>
  <c r="AK19" i="1"/>
  <c r="AI19" i="1"/>
  <c r="Z19" i="1"/>
  <c r="Q19" i="1"/>
  <c r="H19" i="1"/>
  <c r="AH19" i="1" l="1"/>
  <c r="Y19" i="1"/>
  <c r="P19" i="1"/>
  <c r="G19" i="1"/>
  <c r="AP19" i="1" l="1"/>
  <c r="AQ8" i="1"/>
  <c r="AQ9" i="1"/>
  <c r="AQ10" i="1"/>
  <c r="AQ11" i="1"/>
  <c r="AQ12" i="1"/>
  <c r="AQ13" i="1"/>
  <c r="AQ14" i="1"/>
  <c r="AQ15" i="1"/>
  <c r="AQ16" i="1"/>
  <c r="AQ17" i="1"/>
  <c r="AQ18" i="1"/>
  <c r="AQ7" i="1"/>
  <c r="AG19" i="1"/>
  <c r="X19" i="1"/>
  <c r="O19" i="1"/>
  <c r="F19" i="1"/>
  <c r="B19" i="1"/>
  <c r="C19" i="1"/>
  <c r="D19" i="1"/>
  <c r="E19" i="1"/>
  <c r="K19" i="1"/>
  <c r="L19" i="1"/>
  <c r="M19" i="1"/>
  <c r="N19" i="1"/>
  <c r="T19" i="1"/>
  <c r="U19" i="1"/>
  <c r="V19" i="1"/>
  <c r="W19" i="1"/>
  <c r="AC19" i="1"/>
  <c r="AD19" i="1"/>
  <c r="AE19" i="1"/>
  <c r="AF19" i="1"/>
  <c r="AL19" i="1"/>
  <c r="AM19" i="1"/>
  <c r="AN19" i="1"/>
  <c r="AO19" i="1"/>
  <c r="AQ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<sst xmlns="http://schemas.openxmlformats.org/spreadsheetml/2006/main" count="25" uniqueCount="21">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</sst>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24"/>
  <sheetViews>
    <sheetView tabSelected="1" topLeftCell="J1" workbookViewId="0">
      <selection activeCell="AF26" sqref="AF26"/>
    </sheetView>
  </sheetViews>
  <sheetFormatPr defaultColWidth="8.6640625" defaultRowHeight="14.4" x14ac:dyDescent="0.3"/>
  <cols>
    <col min="1" max="1" width="8.6640625" style="1"/>
    <col min="2" max="2" width="0" style="1" hidden="1" customWidth="1"/>
    <col min="3" max="4" width="8.6640625" style="1"/>
    <col min="5" max="5" width="10.33203125" style="1" bestFit="1" customWidth="1"/>
    <col min="6" max="10" width="10.33203125" style="1" customWidth="1"/>
    <col min="11" max="12" width="0" style="1" hidden="1" customWidth="1"/>
    <col min="13" max="19" width="8.6640625" style="1"/>
    <col min="20" max="21" width="0" style="1" hidden="1" customWidth="1"/>
    <col min="22" max="28" width="8.6640625" style="1"/>
    <col min="29" max="30" width="0" style="1" hidden="1" customWidth="1"/>
    <col min="31" max="37" width="8.6640625" style="1"/>
    <col min="38" max="43" width="0" style="1" hidden="1" customWidth="1"/>
    <col min="44" max="16384" width="8.6640625" style="1"/>
  </cols>
  <sheetData>
    <row r="3" spans="1:44" ht="25.8" x14ac:dyDescent="0.5">
      <c r="A3" s="2" t="s">
        <v>0</v>
      </c>
    </row>
    <row r="5" spans="1:44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4" t="s">
        <v>3</v>
      </c>
      <c r="L5" s="44"/>
      <c r="M5" s="44"/>
      <c r="N5" s="44"/>
      <c r="O5" s="44"/>
      <c r="P5" s="44"/>
      <c r="Q5" s="44"/>
      <c r="R5" s="44"/>
      <c r="S5" s="44"/>
      <c r="T5" s="48" t="s">
        <v>4</v>
      </c>
      <c r="U5" s="48"/>
      <c r="V5" s="48"/>
      <c r="W5" s="48"/>
      <c r="X5" s="48"/>
      <c r="Y5" s="48"/>
      <c r="Z5" s="48"/>
      <c r="AA5" s="48"/>
      <c r="AB5" s="48"/>
      <c r="AC5" s="44" t="s">
        <v>5</v>
      </c>
      <c r="AD5" s="44"/>
      <c r="AE5" s="44"/>
      <c r="AF5" s="44"/>
      <c r="AG5" s="44"/>
      <c r="AH5" s="44"/>
      <c r="AI5" s="44"/>
      <c r="AJ5" s="44"/>
      <c r="AK5" s="44"/>
      <c r="AL5" s="45" t="s">
        <v>6</v>
      </c>
      <c r="AM5" s="45"/>
      <c r="AN5" s="45"/>
      <c r="AO5" s="45"/>
      <c r="AP5" s="45"/>
      <c r="AQ5" s="45"/>
      <c r="AR5" s="3"/>
    </row>
    <row r="6" spans="1:44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6" t="s">
        <v>7</v>
      </c>
      <c r="K6" s="35">
        <v>2014</v>
      </c>
      <c r="L6" s="35">
        <v>2015</v>
      </c>
      <c r="M6" s="34">
        <v>2016</v>
      </c>
      <c r="N6" s="35">
        <v>2017</v>
      </c>
      <c r="O6" s="35">
        <v>2018</v>
      </c>
      <c r="P6" s="35">
        <v>2019</v>
      </c>
      <c r="Q6" s="35">
        <v>2020</v>
      </c>
      <c r="R6" s="35">
        <v>2021</v>
      </c>
      <c r="S6" s="39" t="s">
        <v>7</v>
      </c>
      <c r="T6" s="34">
        <v>2014</v>
      </c>
      <c r="U6" s="34">
        <v>2015</v>
      </c>
      <c r="V6" s="34">
        <v>2016</v>
      </c>
      <c r="W6" s="34">
        <v>2017</v>
      </c>
      <c r="X6" s="34">
        <v>2018</v>
      </c>
      <c r="Y6" s="34">
        <v>2019</v>
      </c>
      <c r="Z6" s="34">
        <v>2020</v>
      </c>
      <c r="AA6" s="34">
        <v>2021</v>
      </c>
      <c r="AB6" s="36" t="s">
        <v>7</v>
      </c>
      <c r="AC6" s="34">
        <v>2014</v>
      </c>
      <c r="AD6" s="34">
        <v>2015</v>
      </c>
      <c r="AE6" s="34">
        <v>2016</v>
      </c>
      <c r="AF6" s="34">
        <v>2017</v>
      </c>
      <c r="AG6" s="34">
        <v>2018</v>
      </c>
      <c r="AH6" s="34">
        <v>2019</v>
      </c>
      <c r="AI6" s="34">
        <v>2020</v>
      </c>
      <c r="AJ6" s="34">
        <v>2021</v>
      </c>
      <c r="AK6" s="36" t="s">
        <v>7</v>
      </c>
      <c r="AL6" s="4">
        <v>2014</v>
      </c>
      <c r="AM6" s="4">
        <v>2015</v>
      </c>
      <c r="AN6" s="4">
        <v>2016</v>
      </c>
      <c r="AO6" s="4">
        <v>2017</v>
      </c>
      <c r="AP6" s="4">
        <v>2018</v>
      </c>
      <c r="AQ6" s="5" t="s">
        <v>7</v>
      </c>
      <c r="AR6" s="6"/>
    </row>
    <row r="7" spans="1:44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37">
        <f>IF(I7&gt;=0,I7-H7,0)</f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13">
        <v>0</v>
      </c>
      <c r="S7" s="37">
        <f>IF(R7&gt;=0,R7-Q7,0)</f>
        <v>0</v>
      </c>
      <c r="T7" s="8">
        <v>111</v>
      </c>
      <c r="U7" s="8">
        <v>45</v>
      </c>
      <c r="V7" s="8">
        <v>68</v>
      </c>
      <c r="W7" s="8">
        <v>0</v>
      </c>
      <c r="X7" s="8">
        <v>67</v>
      </c>
      <c r="Y7" s="8">
        <v>0</v>
      </c>
      <c r="Z7" s="8">
        <v>57</v>
      </c>
      <c r="AA7" s="13">
        <v>0</v>
      </c>
      <c r="AB7" s="37">
        <f>IF(AA7&gt;=0,AA7-Z7,0)</f>
        <v>-57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13">
        <v>0</v>
      </c>
      <c r="AK7" s="37">
        <f>IF(AJ7&gt;=0,AJ7-AI7,0)</f>
        <v>0</v>
      </c>
      <c r="AL7" s="8">
        <v>95</v>
      </c>
      <c r="AM7" s="8">
        <v>2296</v>
      </c>
      <c r="AN7" s="8">
        <v>3991</v>
      </c>
      <c r="AO7" s="8">
        <v>116</v>
      </c>
      <c r="AP7" s="13">
        <v>2412</v>
      </c>
      <c r="AQ7" s="9">
        <f>IF(AP7&gt;=0,AP7-AO7,0)</f>
        <v>2296</v>
      </c>
      <c r="AR7" s="3"/>
    </row>
    <row r="8" spans="1:44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37">
        <f t="shared" ref="J8:J18" si="0">IF(I8&gt;=0,I8-H8,0)</f>
        <v>0</v>
      </c>
      <c r="K8" s="11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3">
        <v>0</v>
      </c>
      <c r="S8" s="37">
        <f t="shared" ref="S8:S18" si="1">IF(R8&gt;=0,R8-Q8,0)</f>
        <v>0</v>
      </c>
      <c r="T8" s="8">
        <v>93</v>
      </c>
      <c r="U8" s="8">
        <v>86</v>
      </c>
      <c r="V8" s="8">
        <v>159</v>
      </c>
      <c r="W8" s="8">
        <v>40</v>
      </c>
      <c r="X8" s="8">
        <v>67</v>
      </c>
      <c r="Y8" s="8">
        <v>0</v>
      </c>
      <c r="Z8" s="8">
        <v>43</v>
      </c>
      <c r="AA8" s="13">
        <v>0</v>
      </c>
      <c r="AB8" s="37">
        <f t="shared" ref="AB8:AB18" si="2">IF(AA8&gt;=0,AA8-Z8,0)</f>
        <v>-43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13">
        <v>0</v>
      </c>
      <c r="AK8" s="37">
        <f t="shared" ref="AK8:AK18" si="3">IF(AJ8&gt;=0,AJ8-AI8,0)</f>
        <v>0</v>
      </c>
      <c r="AL8" s="8">
        <v>2520</v>
      </c>
      <c r="AM8" s="8">
        <v>165</v>
      </c>
      <c r="AN8" s="8">
        <v>58</v>
      </c>
      <c r="AO8" s="13">
        <v>2386</v>
      </c>
      <c r="AP8" s="13">
        <v>181</v>
      </c>
      <c r="AQ8" s="9">
        <f t="shared" ref="AQ8:AQ18" si="4">IF(AP8&gt;=0,AP8-AO8,0)</f>
        <v>-2205</v>
      </c>
      <c r="AR8" s="3"/>
    </row>
    <row r="9" spans="1:44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37">
        <f t="shared" si="0"/>
        <v>0</v>
      </c>
      <c r="K9" s="8">
        <v>0</v>
      </c>
      <c r="L9" s="8">
        <v>0</v>
      </c>
      <c r="M9" s="8">
        <v>0</v>
      </c>
      <c r="N9" s="8">
        <v>1</v>
      </c>
      <c r="O9" s="8">
        <v>128</v>
      </c>
      <c r="P9" s="8">
        <v>160</v>
      </c>
      <c r="Q9" s="8">
        <v>0</v>
      </c>
      <c r="R9" s="13">
        <v>0</v>
      </c>
      <c r="S9" s="37">
        <f t="shared" si="1"/>
        <v>0</v>
      </c>
      <c r="T9" s="8">
        <v>1865</v>
      </c>
      <c r="U9" s="8">
        <v>540</v>
      </c>
      <c r="V9" s="8">
        <v>2372</v>
      </c>
      <c r="W9" s="8">
        <v>22</v>
      </c>
      <c r="X9" s="13">
        <v>2883</v>
      </c>
      <c r="Y9" s="13">
        <v>246</v>
      </c>
      <c r="Z9" s="13">
        <v>59</v>
      </c>
      <c r="AA9" s="13">
        <v>0</v>
      </c>
      <c r="AB9" s="37">
        <f t="shared" si="2"/>
        <v>-59</v>
      </c>
      <c r="AC9" s="8">
        <v>59</v>
      </c>
      <c r="AD9" s="8">
        <v>28</v>
      </c>
      <c r="AE9" s="8">
        <v>716</v>
      </c>
      <c r="AF9" s="8">
        <v>35</v>
      </c>
      <c r="AG9" s="8">
        <v>258</v>
      </c>
      <c r="AH9" s="8">
        <v>0</v>
      </c>
      <c r="AI9" s="8">
        <v>0</v>
      </c>
      <c r="AJ9" s="13">
        <v>0</v>
      </c>
      <c r="AK9" s="37">
        <f t="shared" si="3"/>
        <v>0</v>
      </c>
      <c r="AL9" s="8">
        <v>110</v>
      </c>
      <c r="AM9" s="8">
        <v>541</v>
      </c>
      <c r="AN9" s="8">
        <v>2145</v>
      </c>
      <c r="AO9" s="8">
        <v>209</v>
      </c>
      <c r="AP9" s="13">
        <v>1006</v>
      </c>
      <c r="AQ9" s="9">
        <f t="shared" si="4"/>
        <v>797</v>
      </c>
      <c r="AR9" s="12"/>
    </row>
    <row r="10" spans="1:44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37">
        <f t="shared" si="0"/>
        <v>0</v>
      </c>
      <c r="K10" s="8">
        <v>566</v>
      </c>
      <c r="L10" s="8">
        <v>35</v>
      </c>
      <c r="M10" s="8">
        <v>0</v>
      </c>
      <c r="N10" s="8">
        <v>743</v>
      </c>
      <c r="O10" s="8">
        <v>801</v>
      </c>
      <c r="P10" s="8">
        <v>944</v>
      </c>
      <c r="Q10" s="8">
        <v>0</v>
      </c>
      <c r="R10" s="13">
        <v>0</v>
      </c>
      <c r="S10" s="37">
        <f t="shared" si="1"/>
        <v>0</v>
      </c>
      <c r="T10" s="13">
        <v>2364</v>
      </c>
      <c r="U10" s="13">
        <v>2983</v>
      </c>
      <c r="V10" s="13">
        <v>1417</v>
      </c>
      <c r="W10" s="13">
        <v>2760</v>
      </c>
      <c r="X10" s="13">
        <v>3095</v>
      </c>
      <c r="Y10" s="13">
        <v>3677</v>
      </c>
      <c r="Z10" s="13">
        <v>0</v>
      </c>
      <c r="AA10" s="13">
        <v>0</v>
      </c>
      <c r="AB10" s="37">
        <f t="shared" si="2"/>
        <v>0</v>
      </c>
      <c r="AC10" s="13">
        <v>1378</v>
      </c>
      <c r="AD10" s="8">
        <v>973</v>
      </c>
      <c r="AE10" s="8">
        <v>970</v>
      </c>
      <c r="AF10" s="13">
        <v>2397</v>
      </c>
      <c r="AG10" s="13">
        <v>1182</v>
      </c>
      <c r="AH10" s="13">
        <v>0</v>
      </c>
      <c r="AI10" s="13">
        <v>0</v>
      </c>
      <c r="AJ10" s="13">
        <v>507</v>
      </c>
      <c r="AK10" s="37">
        <f t="shared" si="3"/>
        <v>507</v>
      </c>
      <c r="AL10" s="13">
        <v>13525</v>
      </c>
      <c r="AM10" s="13">
        <v>2832</v>
      </c>
      <c r="AN10" s="13">
        <v>2185</v>
      </c>
      <c r="AO10" s="13">
        <v>16341</v>
      </c>
      <c r="AP10" s="13">
        <v>3797</v>
      </c>
      <c r="AQ10" s="9">
        <f t="shared" si="4"/>
        <v>-12544</v>
      </c>
      <c r="AR10" s="3"/>
    </row>
    <row r="11" spans="1:44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37">
        <f t="shared" si="0"/>
        <v>0</v>
      </c>
      <c r="K11" s="14">
        <v>1442</v>
      </c>
      <c r="L11" s="8">
        <v>876</v>
      </c>
      <c r="M11" s="8">
        <v>47</v>
      </c>
      <c r="N11" s="13">
        <v>1381</v>
      </c>
      <c r="O11" s="13">
        <v>1295</v>
      </c>
      <c r="P11" s="13">
        <v>1592</v>
      </c>
      <c r="Q11" s="13">
        <v>274</v>
      </c>
      <c r="R11" s="13">
        <v>0</v>
      </c>
      <c r="S11" s="37">
        <f t="shared" si="1"/>
        <v>-274</v>
      </c>
      <c r="T11" s="14">
        <v>4781</v>
      </c>
      <c r="U11" s="8">
        <v>5395</v>
      </c>
      <c r="V11" s="8">
        <v>4218</v>
      </c>
      <c r="W11" s="13">
        <v>4939</v>
      </c>
      <c r="X11" s="13">
        <v>4594</v>
      </c>
      <c r="Y11" s="13">
        <v>4654</v>
      </c>
      <c r="Z11" s="13">
        <v>300</v>
      </c>
      <c r="AA11" s="13">
        <v>1</v>
      </c>
      <c r="AB11" s="37">
        <f t="shared" si="2"/>
        <v>-299</v>
      </c>
      <c r="AC11" s="15">
        <v>2120</v>
      </c>
      <c r="AD11" s="8">
        <v>2668</v>
      </c>
      <c r="AE11" s="8">
        <v>2410</v>
      </c>
      <c r="AF11" s="13">
        <v>3236</v>
      </c>
      <c r="AG11" s="13">
        <v>2284</v>
      </c>
      <c r="AH11" s="13">
        <v>1406</v>
      </c>
      <c r="AI11" s="13">
        <v>1041</v>
      </c>
      <c r="AJ11" s="13">
        <v>2463</v>
      </c>
      <c r="AK11" s="37">
        <f t="shared" si="3"/>
        <v>1422</v>
      </c>
      <c r="AL11" s="15">
        <v>5901</v>
      </c>
      <c r="AM11" s="8">
        <v>7102</v>
      </c>
      <c r="AN11" s="8">
        <v>5990</v>
      </c>
      <c r="AO11" s="13">
        <v>6642</v>
      </c>
      <c r="AP11" s="13">
        <v>8015</v>
      </c>
      <c r="AQ11" s="9">
        <f t="shared" si="4"/>
        <v>1373</v>
      </c>
      <c r="AR11" s="3"/>
    </row>
    <row r="12" spans="1:44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37">
        <f t="shared" si="0"/>
        <v>-68</v>
      </c>
      <c r="K12" s="14">
        <v>1567</v>
      </c>
      <c r="L12" s="8">
        <v>0</v>
      </c>
      <c r="M12" s="8">
        <v>1</v>
      </c>
      <c r="N12" s="13">
        <v>1171</v>
      </c>
      <c r="O12" s="13">
        <v>1112</v>
      </c>
      <c r="P12" s="13">
        <v>1582</v>
      </c>
      <c r="Q12" s="13">
        <v>1149</v>
      </c>
      <c r="R12" s="13">
        <v>0</v>
      </c>
      <c r="S12" s="37">
        <f t="shared" si="1"/>
        <v>-1149</v>
      </c>
      <c r="T12" s="14">
        <v>4910</v>
      </c>
      <c r="U12" s="8">
        <v>4422</v>
      </c>
      <c r="V12" s="13">
        <v>3980</v>
      </c>
      <c r="W12" s="13">
        <v>4033</v>
      </c>
      <c r="X12" s="13">
        <v>4494</v>
      </c>
      <c r="Y12" s="13">
        <v>4314</v>
      </c>
      <c r="Z12" s="13">
        <v>2285</v>
      </c>
      <c r="AA12" s="13">
        <v>2591</v>
      </c>
      <c r="AB12" s="37">
        <f t="shared" si="2"/>
        <v>306</v>
      </c>
      <c r="AC12" s="15">
        <v>2864</v>
      </c>
      <c r="AD12" s="8">
        <v>2410</v>
      </c>
      <c r="AE12" s="13">
        <v>2563</v>
      </c>
      <c r="AF12" s="13">
        <v>3085</v>
      </c>
      <c r="AG12" s="13">
        <v>1980</v>
      </c>
      <c r="AH12" s="13">
        <v>1299</v>
      </c>
      <c r="AI12" s="13">
        <v>4188</v>
      </c>
      <c r="AJ12" s="13">
        <v>5378</v>
      </c>
      <c r="AK12" s="37">
        <f t="shared" si="3"/>
        <v>1190</v>
      </c>
      <c r="AL12" s="15">
        <v>5525</v>
      </c>
      <c r="AM12" s="8">
        <v>4983</v>
      </c>
      <c r="AN12" s="13">
        <v>5135</v>
      </c>
      <c r="AO12" s="13">
        <v>5789</v>
      </c>
      <c r="AP12" s="13">
        <v>5773</v>
      </c>
      <c r="AQ12" s="9">
        <f t="shared" si="4"/>
        <v>-16</v>
      </c>
      <c r="AR12" s="3"/>
    </row>
    <row r="13" spans="1:44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37">
        <f t="shared" si="0"/>
        <v>-4518</v>
      </c>
      <c r="K13" s="14">
        <v>2725</v>
      </c>
      <c r="L13" s="8">
        <v>0</v>
      </c>
      <c r="M13" s="8">
        <v>449</v>
      </c>
      <c r="N13" s="13">
        <v>3686</v>
      </c>
      <c r="O13" s="13">
        <v>3329</v>
      </c>
      <c r="P13" s="13">
        <v>2980</v>
      </c>
      <c r="Q13" s="13">
        <v>3705</v>
      </c>
      <c r="R13" s="13">
        <v>4236</v>
      </c>
      <c r="S13" s="37">
        <f t="shared" si="1"/>
        <v>531</v>
      </c>
      <c r="T13" s="14">
        <v>22549</v>
      </c>
      <c r="U13" s="8">
        <v>21758</v>
      </c>
      <c r="V13" s="13">
        <v>23925</v>
      </c>
      <c r="W13" s="13">
        <v>21477</v>
      </c>
      <c r="X13" s="13">
        <v>23091</v>
      </c>
      <c r="Y13" s="13">
        <v>23562</v>
      </c>
      <c r="Z13" s="13">
        <v>9578</v>
      </c>
      <c r="AA13" s="13">
        <v>8159</v>
      </c>
      <c r="AB13" s="37">
        <f t="shared" si="2"/>
        <v>-1419</v>
      </c>
      <c r="AC13" s="15">
        <v>6779</v>
      </c>
      <c r="AD13" s="8">
        <v>4558</v>
      </c>
      <c r="AE13" s="13">
        <v>6156</v>
      </c>
      <c r="AF13" s="13">
        <v>5941</v>
      </c>
      <c r="AG13" s="13">
        <v>4110</v>
      </c>
      <c r="AH13" s="13">
        <v>3032</v>
      </c>
      <c r="AI13" s="13">
        <v>18380</v>
      </c>
      <c r="AJ13" s="13">
        <v>8862</v>
      </c>
      <c r="AK13" s="37">
        <f t="shared" si="3"/>
        <v>-9518</v>
      </c>
      <c r="AL13" s="15">
        <v>13524</v>
      </c>
      <c r="AM13" s="8">
        <v>13066</v>
      </c>
      <c r="AN13" s="13">
        <v>19683</v>
      </c>
      <c r="AO13" s="13">
        <v>18591</v>
      </c>
      <c r="AP13" s="13">
        <v>18908</v>
      </c>
      <c r="AQ13" s="9">
        <f t="shared" si="4"/>
        <v>317</v>
      </c>
      <c r="AR13" s="3"/>
    </row>
    <row r="14" spans="1:44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37">
        <f t="shared" si="0"/>
        <v>-4225</v>
      </c>
      <c r="K14" s="17">
        <v>2682</v>
      </c>
      <c r="L14" s="8">
        <v>0</v>
      </c>
      <c r="M14" s="13">
        <v>1187</v>
      </c>
      <c r="N14" s="13">
        <v>3245</v>
      </c>
      <c r="O14" s="13">
        <v>2903</v>
      </c>
      <c r="P14" s="13">
        <v>3086</v>
      </c>
      <c r="Q14" s="13">
        <v>4094</v>
      </c>
      <c r="R14" s="13">
        <v>3783</v>
      </c>
      <c r="S14" s="37">
        <f t="shared" si="1"/>
        <v>-311</v>
      </c>
      <c r="T14" s="17">
        <v>8657</v>
      </c>
      <c r="U14" s="13">
        <v>8458</v>
      </c>
      <c r="V14" s="13">
        <v>7777</v>
      </c>
      <c r="W14" s="13">
        <v>7651</v>
      </c>
      <c r="X14" s="13">
        <v>7941</v>
      </c>
      <c r="Y14" s="13">
        <v>9589</v>
      </c>
      <c r="Z14" s="13">
        <v>10500</v>
      </c>
      <c r="AA14" s="13">
        <v>11177</v>
      </c>
      <c r="AB14" s="37">
        <f t="shared" si="2"/>
        <v>677</v>
      </c>
      <c r="AC14" s="18">
        <v>5784</v>
      </c>
      <c r="AD14" s="8">
        <v>5392</v>
      </c>
      <c r="AE14" s="13">
        <v>6676</v>
      </c>
      <c r="AF14" s="13">
        <v>6608</v>
      </c>
      <c r="AG14" s="13">
        <v>3568</v>
      </c>
      <c r="AH14" s="13">
        <v>3028</v>
      </c>
      <c r="AI14" s="13">
        <v>15035</v>
      </c>
      <c r="AJ14" s="13">
        <v>7576</v>
      </c>
      <c r="AK14" s="37">
        <f t="shared" si="3"/>
        <v>-7459</v>
      </c>
      <c r="AL14" s="18">
        <v>11040</v>
      </c>
      <c r="AM14" s="13">
        <v>9677</v>
      </c>
      <c r="AN14" s="13">
        <v>12124</v>
      </c>
      <c r="AO14" s="13">
        <v>11041</v>
      </c>
      <c r="AP14" s="13">
        <v>9984</v>
      </c>
      <c r="AQ14" s="9">
        <f t="shared" si="4"/>
        <v>-1057</v>
      </c>
      <c r="AR14" s="3"/>
    </row>
    <row r="15" spans="1:44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/>
      <c r="J15" s="37">
        <f t="shared" si="0"/>
        <v>-2607</v>
      </c>
      <c r="K15" s="14">
        <v>384</v>
      </c>
      <c r="L15" s="8">
        <v>0</v>
      </c>
      <c r="M15" s="8">
        <v>929</v>
      </c>
      <c r="N15" s="8">
        <v>805</v>
      </c>
      <c r="O15" s="8">
        <v>952</v>
      </c>
      <c r="P15" s="8">
        <v>672</v>
      </c>
      <c r="Q15" s="13">
        <v>1070</v>
      </c>
      <c r="R15" s="13"/>
      <c r="S15" s="37">
        <f t="shared" si="1"/>
        <v>-1070</v>
      </c>
      <c r="T15" s="14">
        <v>3597</v>
      </c>
      <c r="U15" s="8">
        <v>4275</v>
      </c>
      <c r="V15" s="13">
        <v>4007</v>
      </c>
      <c r="W15" s="13">
        <v>5252</v>
      </c>
      <c r="X15" s="13">
        <v>4426</v>
      </c>
      <c r="Y15" s="13">
        <v>4364</v>
      </c>
      <c r="Z15" s="13">
        <v>3394</v>
      </c>
      <c r="AA15" s="13"/>
      <c r="AB15" s="37">
        <f t="shared" si="2"/>
        <v>-3394</v>
      </c>
      <c r="AC15" s="15">
        <v>1745</v>
      </c>
      <c r="AD15" s="8">
        <v>2171</v>
      </c>
      <c r="AE15" s="13">
        <v>2501</v>
      </c>
      <c r="AF15" s="13">
        <v>2508</v>
      </c>
      <c r="AG15" s="13">
        <v>1325</v>
      </c>
      <c r="AH15" s="13">
        <v>1165</v>
      </c>
      <c r="AI15" s="13">
        <v>3923</v>
      </c>
      <c r="AJ15" s="13"/>
      <c r="AK15" s="37">
        <f t="shared" si="3"/>
        <v>-3923</v>
      </c>
      <c r="AL15" s="15">
        <v>4363</v>
      </c>
      <c r="AM15" s="8">
        <v>4581</v>
      </c>
      <c r="AN15" s="13">
        <v>5549</v>
      </c>
      <c r="AO15" s="13">
        <v>4375</v>
      </c>
      <c r="AP15" s="13">
        <v>6036</v>
      </c>
      <c r="AQ15" s="9">
        <f t="shared" si="4"/>
        <v>1661</v>
      </c>
      <c r="AR15" s="19"/>
    </row>
    <row r="16" spans="1:44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/>
      <c r="J16" s="37">
        <f t="shared" si="0"/>
        <v>-489</v>
      </c>
      <c r="K16" s="14">
        <v>486</v>
      </c>
      <c r="L16" s="8">
        <v>0</v>
      </c>
      <c r="M16" s="8">
        <v>522</v>
      </c>
      <c r="N16" s="8">
        <v>456</v>
      </c>
      <c r="O16" s="8">
        <v>490</v>
      </c>
      <c r="P16" s="8">
        <v>685</v>
      </c>
      <c r="Q16" s="8">
        <v>158</v>
      </c>
      <c r="R16" s="13"/>
      <c r="S16" s="37">
        <f t="shared" si="1"/>
        <v>-158</v>
      </c>
      <c r="T16" s="15">
        <v>2233</v>
      </c>
      <c r="U16" s="8">
        <v>2456</v>
      </c>
      <c r="V16" s="13">
        <v>2108</v>
      </c>
      <c r="W16" s="13">
        <v>1802</v>
      </c>
      <c r="X16" s="13">
        <v>1670</v>
      </c>
      <c r="Y16" s="13">
        <v>2530</v>
      </c>
      <c r="Z16" s="13">
        <v>425</v>
      </c>
      <c r="AA16" s="13"/>
      <c r="AB16" s="37">
        <f t="shared" si="2"/>
        <v>-425</v>
      </c>
      <c r="AC16" s="15">
        <v>1218</v>
      </c>
      <c r="AD16" s="8">
        <v>1338</v>
      </c>
      <c r="AE16" s="13">
        <v>1119</v>
      </c>
      <c r="AF16" s="13">
        <v>1145</v>
      </c>
      <c r="AG16" s="13">
        <v>563</v>
      </c>
      <c r="AH16" s="13">
        <v>810</v>
      </c>
      <c r="AI16" s="13">
        <v>112</v>
      </c>
      <c r="AJ16" s="13"/>
      <c r="AK16" s="37">
        <f t="shared" si="3"/>
        <v>-112</v>
      </c>
      <c r="AL16" s="15">
        <v>4677</v>
      </c>
      <c r="AM16" s="8">
        <v>4229</v>
      </c>
      <c r="AN16" s="13">
        <v>4652</v>
      </c>
      <c r="AO16" s="13">
        <v>3042</v>
      </c>
      <c r="AP16" s="13">
        <v>4789</v>
      </c>
      <c r="AQ16" s="9">
        <f t="shared" si="4"/>
        <v>1747</v>
      </c>
      <c r="AR16" s="3"/>
    </row>
    <row r="17" spans="1:44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/>
      <c r="J17" s="37">
        <f t="shared" si="0"/>
        <v>0</v>
      </c>
      <c r="K17" s="20">
        <v>275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13"/>
      <c r="S17" s="37">
        <f t="shared" si="1"/>
        <v>0</v>
      </c>
      <c r="T17" s="21">
        <v>206</v>
      </c>
      <c r="U17" s="8">
        <v>328</v>
      </c>
      <c r="V17" s="8">
        <v>127</v>
      </c>
      <c r="W17" s="8">
        <v>295</v>
      </c>
      <c r="X17" s="8">
        <v>90</v>
      </c>
      <c r="Y17" s="8">
        <v>169</v>
      </c>
      <c r="Z17" s="8">
        <v>0</v>
      </c>
      <c r="AA17" s="13"/>
      <c r="AB17" s="37">
        <f t="shared" si="2"/>
        <v>0</v>
      </c>
      <c r="AC17" s="21">
        <v>113</v>
      </c>
      <c r="AD17" s="8">
        <v>207</v>
      </c>
      <c r="AE17" s="8">
        <v>134</v>
      </c>
      <c r="AF17" s="8">
        <v>0</v>
      </c>
      <c r="AG17" s="8">
        <v>0</v>
      </c>
      <c r="AH17" s="8">
        <v>0</v>
      </c>
      <c r="AI17" s="8">
        <v>0</v>
      </c>
      <c r="AJ17" s="13"/>
      <c r="AK17" s="37">
        <f t="shared" si="3"/>
        <v>0</v>
      </c>
      <c r="AL17" s="21">
        <v>246</v>
      </c>
      <c r="AM17" s="8">
        <v>85</v>
      </c>
      <c r="AN17" s="8">
        <v>242</v>
      </c>
      <c r="AO17" s="8">
        <v>340</v>
      </c>
      <c r="AP17" s="8">
        <v>485</v>
      </c>
      <c r="AQ17" s="9">
        <f t="shared" si="4"/>
        <v>145</v>
      </c>
      <c r="AR17" s="3"/>
    </row>
    <row r="18" spans="1:44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/>
      <c r="J18" s="37">
        <f t="shared" si="0"/>
        <v>0</v>
      </c>
      <c r="K18" s="24">
        <v>0</v>
      </c>
      <c r="L18" s="8">
        <v>0</v>
      </c>
      <c r="M18" s="8">
        <v>0</v>
      </c>
      <c r="N18" s="8">
        <v>0</v>
      </c>
      <c r="O18" s="23">
        <v>0</v>
      </c>
      <c r="P18" s="23">
        <v>0</v>
      </c>
      <c r="Q18" s="23">
        <v>0</v>
      </c>
      <c r="R18" s="33"/>
      <c r="S18" s="37">
        <f t="shared" si="1"/>
        <v>0</v>
      </c>
      <c r="T18" s="20">
        <v>244</v>
      </c>
      <c r="U18" s="8">
        <v>142</v>
      </c>
      <c r="V18" s="8">
        <v>91</v>
      </c>
      <c r="W18" s="8">
        <v>47</v>
      </c>
      <c r="X18" s="23">
        <v>239</v>
      </c>
      <c r="Y18" s="23">
        <v>187</v>
      </c>
      <c r="Z18" s="23">
        <v>0</v>
      </c>
      <c r="AA18" s="33"/>
      <c r="AB18" s="37">
        <f t="shared" si="2"/>
        <v>0</v>
      </c>
      <c r="AC18" s="21">
        <v>1862</v>
      </c>
      <c r="AD18" s="8">
        <v>2869</v>
      </c>
      <c r="AE18" s="13">
        <v>2627</v>
      </c>
      <c r="AF18" s="13">
        <v>4368</v>
      </c>
      <c r="AG18" s="33">
        <v>0</v>
      </c>
      <c r="AH18" s="33">
        <v>18</v>
      </c>
      <c r="AI18" s="33">
        <v>0</v>
      </c>
      <c r="AJ18" s="33"/>
      <c r="AK18" s="37">
        <f t="shared" si="3"/>
        <v>0</v>
      </c>
      <c r="AL18" s="25">
        <v>12515</v>
      </c>
      <c r="AM18" s="8">
        <v>14049</v>
      </c>
      <c r="AN18" s="13">
        <v>12463</v>
      </c>
      <c r="AO18" s="13">
        <v>12741</v>
      </c>
      <c r="AP18" s="33">
        <v>12939</v>
      </c>
      <c r="AQ18" s="9">
        <f t="shared" si="4"/>
        <v>198</v>
      </c>
      <c r="AR18" s="3"/>
    </row>
    <row r="19" spans="1:44" ht="15" thickBot="1" x14ac:dyDescent="0.35">
      <c r="A19" s="26" t="s">
        <v>20</v>
      </c>
      <c r="B19" s="29">
        <f>SUM(B7:B18)</f>
        <v>36773</v>
      </c>
      <c r="C19" s="40">
        <f t="shared" ref="C19:AN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9534</v>
      </c>
      <c r="J19" s="43">
        <f t="shared" si="6"/>
        <v>-11907</v>
      </c>
      <c r="K19" s="42">
        <f t="shared" si="5"/>
        <v>10127</v>
      </c>
      <c r="L19" s="40">
        <f t="shared" si="5"/>
        <v>911</v>
      </c>
      <c r="M19" s="40">
        <f t="shared" ref="M19:Q19" si="7">SUM(M7:M18)</f>
        <v>3135</v>
      </c>
      <c r="N19" s="41">
        <f t="shared" si="7"/>
        <v>11488</v>
      </c>
      <c r="O19" s="41">
        <f t="shared" si="7"/>
        <v>11010</v>
      </c>
      <c r="P19" s="41">
        <f t="shared" si="7"/>
        <v>11701</v>
      </c>
      <c r="Q19" s="38">
        <f t="shared" si="7"/>
        <v>10450</v>
      </c>
      <c r="R19" s="43">
        <f>SUM(R7:R18)</f>
        <v>8019</v>
      </c>
      <c r="S19" s="43">
        <f>SUM(S7:S18)</f>
        <v>-2431</v>
      </c>
      <c r="T19" s="42">
        <f t="shared" si="5"/>
        <v>51610</v>
      </c>
      <c r="U19" s="40">
        <f t="shared" si="5"/>
        <v>50888</v>
      </c>
      <c r="V19" s="40">
        <f t="shared" si="5"/>
        <v>50249</v>
      </c>
      <c r="W19" s="41">
        <f t="shared" ref="W19:AB19" si="8">SUM(W7:W18)</f>
        <v>48318</v>
      </c>
      <c r="X19" s="41">
        <f t="shared" si="8"/>
        <v>52657</v>
      </c>
      <c r="Y19" s="41">
        <f t="shared" si="8"/>
        <v>53292</v>
      </c>
      <c r="Z19" s="38">
        <f t="shared" si="8"/>
        <v>26641</v>
      </c>
      <c r="AA19" s="43">
        <f t="shared" si="8"/>
        <v>21928</v>
      </c>
      <c r="AB19" s="43">
        <f t="shared" si="8"/>
        <v>-4713</v>
      </c>
      <c r="AC19" s="42">
        <f t="shared" ref="AC19:AH19" si="9">SUM(AC7:AC18)</f>
        <v>23922</v>
      </c>
      <c r="AD19" s="40">
        <f t="shared" si="9"/>
        <v>22614</v>
      </c>
      <c r="AE19" s="40">
        <f t="shared" si="9"/>
        <v>25872</v>
      </c>
      <c r="AF19" s="41">
        <f t="shared" si="9"/>
        <v>29323</v>
      </c>
      <c r="AG19" s="41">
        <f t="shared" si="9"/>
        <v>15270</v>
      </c>
      <c r="AH19" s="41">
        <f t="shared" si="9"/>
        <v>10758</v>
      </c>
      <c r="AI19" s="38">
        <f>SUM(AI7:AI18)</f>
        <v>42679</v>
      </c>
      <c r="AJ19" s="43">
        <f>SUM(AJ7:AJ18)</f>
        <v>24786</v>
      </c>
      <c r="AK19" s="43">
        <f>SUM(AK7:AK18)</f>
        <v>-17893</v>
      </c>
      <c r="AL19" s="31">
        <f t="shared" si="5"/>
        <v>74041</v>
      </c>
      <c r="AM19" s="29">
        <f t="shared" si="5"/>
        <v>63606</v>
      </c>
      <c r="AN19" s="29">
        <f t="shared" si="5"/>
        <v>74217</v>
      </c>
      <c r="AO19" s="30">
        <f>SUM(AO7:AO18)</f>
        <v>81613</v>
      </c>
      <c r="AP19" s="30">
        <f>SUM(AP7:AP18)</f>
        <v>74325</v>
      </c>
      <c r="AQ19" s="32">
        <f>SUM(AQ7:AQ18)</f>
        <v>-7288</v>
      </c>
      <c r="AR19" s="27"/>
    </row>
    <row r="21" spans="1:44" x14ac:dyDescent="0.3">
      <c r="AD21" s="3"/>
      <c r="AE21" s="3"/>
      <c r="AF21" s="12"/>
      <c r="AG21" s="12"/>
      <c r="AH21" s="12"/>
      <c r="AI21" s="12"/>
      <c r="AJ21" s="12"/>
      <c r="AK21" s="12"/>
      <c r="AL21" s="12"/>
    </row>
    <row r="22" spans="1:44" x14ac:dyDescent="0.3">
      <c r="B22" s="28"/>
      <c r="AC22" s="3"/>
      <c r="AD22" s="3"/>
      <c r="AE22" s="3"/>
      <c r="AF22" s="12"/>
      <c r="AG22" s="12"/>
      <c r="AH22" s="12"/>
      <c r="AI22" s="12"/>
      <c r="AJ22" s="12"/>
      <c r="AK22" s="12"/>
      <c r="AL22" s="12"/>
    </row>
    <row r="23" spans="1:44" x14ac:dyDescent="0.3">
      <c r="AD23" s="3"/>
      <c r="AE23" s="3"/>
      <c r="AF23" s="12"/>
      <c r="AG23" s="12"/>
      <c r="AH23" s="12"/>
      <c r="AI23" s="12"/>
      <c r="AJ23" s="12"/>
      <c r="AK23" s="12"/>
      <c r="AL23" s="12"/>
    </row>
    <row r="24" spans="1:44" x14ac:dyDescent="0.3">
      <c r="AD24" s="3"/>
      <c r="AE24" s="3"/>
      <c r="AF24" s="3"/>
      <c r="AG24" s="3"/>
      <c r="AH24" s="3"/>
      <c r="AI24" s="3"/>
      <c r="AJ24" s="3"/>
      <c r="AK24" s="3"/>
      <c r="AL24" s="3"/>
    </row>
  </sheetData>
  <sheetProtection selectLockedCells="1" selectUnlockedCells="1"/>
  <mergeCells count="6">
    <mergeCell ref="AC5:AK5"/>
    <mergeCell ref="AL5:AQ5"/>
    <mergeCell ref="A5:A6"/>
    <mergeCell ref="B5:J5"/>
    <mergeCell ref="K5:S5"/>
    <mergeCell ref="T5:AB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2021-09-01T10:36:39Z</dcterms:modified>
</cp:coreProperties>
</file>