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 tabRatio="925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H27" i="4" l="1"/>
  <c r="AD2" i="4"/>
  <c r="AF27" i="4"/>
  <c r="N25" i="4" l="1"/>
  <c r="N18" i="4"/>
  <c r="M16" i="4"/>
  <c r="N77" i="3"/>
  <c r="D60" i="3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7" i="4" l="1"/>
  <c r="N16" i="4"/>
  <c r="AF16" i="4" s="1"/>
  <c r="AH16" i="4" s="1"/>
  <c r="N15" i="4"/>
  <c r="N14" i="4"/>
  <c r="N13" i="4"/>
  <c r="N12" i="4"/>
  <c r="N26" i="4"/>
  <c r="N28" i="4" s="1"/>
  <c r="N76" i="3"/>
  <c r="N81" i="3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O80" i="1" l="1"/>
  <c r="O79" i="1"/>
  <c r="O78" i="1"/>
  <c r="N3" i="4"/>
  <c r="N19" i="4"/>
  <c r="O81" i="1"/>
  <c r="P71" i="1"/>
  <c r="O77" i="1"/>
  <c r="N2" i="4"/>
  <c r="N7" i="4" s="1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M129" i="2" s="1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AF2" i="4" l="1"/>
  <c r="AH2" i="4" s="1"/>
  <c r="N32" i="4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0" i="3" s="1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F78" i="3"/>
  <c r="B24" i="4"/>
  <c r="H78" i="3"/>
  <c r="I16" i="4"/>
  <c r="P16" i="4" l="1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E81" i="3" s="1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28" i="4" l="1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<sst xmlns="http://schemas.openxmlformats.org/spreadsheetml/2006/main" count="171" uniqueCount="49">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</sst>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abSelected="1" topLeftCell="A52" zoomScale="110" zoomScaleNormal="110" workbookViewId="0">
      <selection activeCell="R75" sqref="R7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2"/>
      <c r="P2" s="131">
        <f>SUM(D2:O2)</f>
        <v>0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18.545454545454547</v>
      </c>
      <c r="F14" s="26">
        <f t="shared" ref="F14:O14" si="1">AVERAGE(F2:F13)</f>
        <v>898.4545454545455</v>
      </c>
      <c r="G14" s="26">
        <f t="shared" si="1"/>
        <v>2315.5454545454545</v>
      </c>
      <c r="H14" s="26">
        <f t="shared" si="1"/>
        <v>2405.818181818182</v>
      </c>
      <c r="I14" s="26">
        <f t="shared" si="1"/>
        <v>2585.4545454545455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30129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131">
        <f>SUM(D17:O17)</f>
        <v>73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30.636363636363637</v>
      </c>
      <c r="F29" s="26">
        <f t="shared" si="3"/>
        <v>913.63636363636363</v>
      </c>
      <c r="G29" s="26">
        <f t="shared" si="3"/>
        <v>4337.454545454545</v>
      </c>
      <c r="H29" s="26">
        <f t="shared" si="3"/>
        <v>7201.363636363636</v>
      </c>
      <c r="I29" s="26">
        <f t="shared" si="3"/>
        <v>8581.818181818182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63907.083333333336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131">
        <f>SUM(D31:O31)</f>
        <v>0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1.8181818181818181</v>
      </c>
      <c r="F43" s="26">
        <f t="shared" si="5"/>
        <v>178.81818181818181</v>
      </c>
      <c r="G43" s="26">
        <f t="shared" si="5"/>
        <v>1193.7272727272727</v>
      </c>
      <c r="H43" s="26">
        <f t="shared" si="5"/>
        <v>3102.909090909091</v>
      </c>
      <c r="I43" s="26">
        <f t="shared" si="5"/>
        <v>3750.090909090909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33492.666666666664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0"/>
      <c r="P45" s="131">
        <f>SUM(D45:O45)</f>
        <v>0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246</v>
      </c>
      <c r="G57" s="26">
        <f t="shared" si="7"/>
        <v>2004.7272727272727</v>
      </c>
      <c r="H57" s="26">
        <f t="shared" si="7"/>
        <v>3926.909090909091</v>
      </c>
      <c r="I57" s="26">
        <f t="shared" si="7"/>
        <v>4872.818181818182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43469.666666666664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30"/>
      <c r="P59" s="131">
        <f>SUM(D59:O59)</f>
        <v>0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2.1818181818181817</v>
      </c>
      <c r="F71" s="26">
        <f t="shared" si="9"/>
        <v>365.45454545454544</v>
      </c>
      <c r="G71" s="26">
        <f t="shared" si="9"/>
        <v>2392.818181818182</v>
      </c>
      <c r="H71" s="26">
        <f t="shared" si="9"/>
        <v>5547.545454545455</v>
      </c>
      <c r="I71" s="26">
        <f t="shared" si="9"/>
        <v>10586.181818181818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60892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0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73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0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0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0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73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100" workbookViewId="0">
      <selection activeCell="C107" sqref="C107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2"/>
      <c r="O2" s="134">
        <f>SUM(C2:N2)</f>
        <v>0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228.91666666666666</v>
      </c>
      <c r="F15" s="69">
        <f t="shared" si="1"/>
        <v>2769.1666666666665</v>
      </c>
      <c r="G15" s="69">
        <f t="shared" si="1"/>
        <v>6495</v>
      </c>
      <c r="H15" s="69">
        <f t="shared" si="1"/>
        <v>7635.583333333333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56173.307692307695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32.583333333333336</v>
      </c>
      <c r="E30" s="26">
        <f t="shared" si="3"/>
        <v>166.66666666666666</v>
      </c>
      <c r="F30" s="26">
        <f t="shared" si="3"/>
        <v>2390.5</v>
      </c>
      <c r="G30" s="26">
        <f t="shared" si="3"/>
        <v>4820.75</v>
      </c>
      <c r="H30" s="26">
        <f t="shared" si="3"/>
        <v>4857.666666666667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39185.230769230766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0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3.5833333333333335</v>
      </c>
      <c r="E45" s="26">
        <f t="shared" si="5"/>
        <v>103.16666666666667</v>
      </c>
      <c r="F45" s="26">
        <f t="shared" si="5"/>
        <v>986.25</v>
      </c>
      <c r="G45" s="26">
        <f t="shared" si="5"/>
        <v>1575.5</v>
      </c>
      <c r="H45" s="26">
        <f t="shared" si="5"/>
        <v>2136.0833333333335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16418.615384615383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0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4.916666666666667</v>
      </c>
      <c r="E60" s="26">
        <f t="shared" si="7"/>
        <v>222.5</v>
      </c>
      <c r="F60" s="26">
        <f t="shared" si="7"/>
        <v>1185.3333333333333</v>
      </c>
      <c r="G60" s="26">
        <f t="shared" si="7"/>
        <v>2302.25</v>
      </c>
      <c r="H60" s="26">
        <f t="shared" si="7"/>
        <v>2869.5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22123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30"/>
      <c r="O62" s="131">
        <f>SUM(C62:N62)</f>
        <v>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0.41666666666666669</v>
      </c>
      <c r="E75" s="26">
        <f t="shared" si="9"/>
        <v>195.66666666666666</v>
      </c>
      <c r="F75" s="26">
        <f t="shared" si="9"/>
        <v>1700.25</v>
      </c>
      <c r="G75" s="26">
        <f t="shared" si="9"/>
        <v>3376.4166666666665</v>
      </c>
      <c r="H75" s="26">
        <f t="shared" si="9"/>
        <v>3987.4166666666665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28162.615384615383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7"/>
      <c r="O77" s="138">
        <f>SUM(C77:N77)</f>
        <v>311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2083.9166666666665</v>
      </c>
      <c r="E90" s="26">
        <f t="shared" si="11"/>
        <v>5772.5</v>
      </c>
      <c r="F90" s="26">
        <f t="shared" si="11"/>
        <v>9419.4166666666661</v>
      </c>
      <c r="G90" s="26">
        <f t="shared" si="11"/>
        <v>11351.916666666666</v>
      </c>
      <c r="H90" s="26">
        <f t="shared" si="11"/>
        <v>8998.0909090909099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96741.61538461539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30"/>
      <c r="O92" s="131">
        <f>SUM(C92:N92)</f>
        <v>0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452.58333333333331</v>
      </c>
      <c r="F105" s="27">
        <f t="shared" si="13"/>
        <v>4217</v>
      </c>
      <c r="G105" s="27">
        <f t="shared" si="13"/>
        <v>10419.5</v>
      </c>
      <c r="H105" s="27">
        <f t="shared" si="13"/>
        <v>11658.833333333334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95022.846153846156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30"/>
      <c r="O107" s="131">
        <f>SUM(C107:N107)</f>
        <v>335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8.75</v>
      </c>
      <c r="E120" s="26">
        <f t="shared" si="15"/>
        <v>168.5</v>
      </c>
      <c r="F120" s="26">
        <f t="shared" si="15"/>
        <v>1186.25</v>
      </c>
      <c r="G120" s="26">
        <f t="shared" si="15"/>
        <v>2463.6666666666665</v>
      </c>
      <c r="H120" s="26">
        <f t="shared" si="15"/>
        <v>2924.9166666666665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23791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0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0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0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311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0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335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646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37" workbookViewId="0">
      <selection activeCell="E62" sqref="E62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31">
        <f>SUM(C2:N2)</f>
        <v>0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263.66666666666669</v>
      </c>
      <c r="F15" s="26">
        <f t="shared" si="1"/>
        <v>1889.4166666666667</v>
      </c>
      <c r="G15" s="26">
        <f t="shared" si="1"/>
        <v>4397.25</v>
      </c>
      <c r="H15" s="26">
        <f t="shared" si="1"/>
        <v>3753.5833333333335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28802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26.333333333333332</v>
      </c>
      <c r="F30" s="26">
        <f t="shared" si="3"/>
        <v>440.75</v>
      </c>
      <c r="G30" s="26">
        <f t="shared" si="3"/>
        <v>975.16666666666663</v>
      </c>
      <c r="H30" s="26">
        <f t="shared" si="3"/>
        <v>1048.1666666666667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8676.0769230769238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0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0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55.07692307692308</v>
      </c>
      <c r="D45" s="26">
        <f t="shared" ref="D45:N45" si="5">AVERAGE(D32:D44)</f>
        <v>87.416666666666671</v>
      </c>
      <c r="E45" s="26">
        <f t="shared" si="5"/>
        <v>844.58333333333337</v>
      </c>
      <c r="F45" s="26">
        <f t="shared" si="5"/>
        <v>1952.8333333333333</v>
      </c>
      <c r="G45" s="26">
        <f t="shared" si="5"/>
        <v>3668</v>
      </c>
      <c r="H45" s="26">
        <f t="shared" si="5"/>
        <v>3828.6666666666665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37829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226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2.3333333333333335</v>
      </c>
      <c r="E60" s="26">
        <f t="shared" si="7"/>
        <v>135.16666666666666</v>
      </c>
      <c r="F60" s="26">
        <f t="shared" si="7"/>
        <v>910.91666666666663</v>
      </c>
      <c r="G60" s="26">
        <f t="shared" si="7"/>
        <v>2050.4166666666665</v>
      </c>
      <c r="H60" s="26">
        <f t="shared" si="7"/>
        <v>2627.5833333333335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20219.692307692309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0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0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0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226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226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29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0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-24517</v>
      </c>
      <c r="AG2" s="44"/>
      <c r="AH2" s="106">
        <f>100*AF2/M2</f>
        <v>-100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73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-53584</v>
      </c>
      <c r="AG3" s="44"/>
      <c r="AH3" s="106">
        <f t="shared" ref="AH3:AH7" si="9">100*AF3/M3</f>
        <v>-99.863950649495877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0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-27134</v>
      </c>
      <c r="AG4" s="44"/>
      <c r="AH4" s="106">
        <f t="shared" si="9"/>
        <v>-100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0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-47886</v>
      </c>
      <c r="AG5" s="44"/>
      <c r="AH5" s="106">
        <f t="shared" si="9"/>
        <v>-100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0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-32740</v>
      </c>
      <c r="AG6" s="44"/>
      <c r="AH6" s="106">
        <f t="shared" si="9"/>
        <v>-100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73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-185861</v>
      </c>
      <c r="AG7" s="107"/>
      <c r="AH7" s="106">
        <f t="shared" si="9"/>
        <v>-99.960738756763149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0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-53086</v>
      </c>
      <c r="AG11" s="44"/>
      <c r="AH11" s="106">
        <f>100*AF11/M11</f>
        <v>-100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-31232</v>
      </c>
      <c r="AG12" s="44"/>
      <c r="AH12" s="106">
        <f t="shared" ref="AH12:AH19" si="20">100*AF12/M12</f>
        <v>-100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0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-11568</v>
      </c>
      <c r="AG13" s="44"/>
      <c r="AH13" s="106">
        <f t="shared" si="20"/>
        <v>-100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0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-14096</v>
      </c>
      <c r="AG14" s="44"/>
      <c r="AH14" s="106">
        <f t="shared" si="20"/>
        <v>-100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-24583</v>
      </c>
      <c r="AG15" s="44"/>
      <c r="AH15" s="106">
        <f t="shared" si="20"/>
        <v>-100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311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-52801</v>
      </c>
      <c r="AG16" s="44"/>
      <c r="AH16" s="106">
        <f t="shared" si="20"/>
        <v>-99.414444946528093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0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-96985</v>
      </c>
      <c r="AG17" s="44"/>
      <c r="AH17" s="106">
        <f t="shared" si="20"/>
        <v>-100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335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-17577</v>
      </c>
      <c r="AG18" s="44"/>
      <c r="AH18" s="106">
        <f t="shared" si="20"/>
        <v>-98.129745422063422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646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-301928</v>
      </c>
      <c r="AG19" s="107"/>
      <c r="AH19" s="106">
        <f t="shared" si="20"/>
        <v>-99.786498509455541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0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-13307</v>
      </c>
      <c r="AG23" s="44"/>
      <c r="AH23" s="106">
        <f>100*AF23/M23</f>
        <v>-100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0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-10149</v>
      </c>
      <c r="AG24" s="44"/>
      <c r="AH24" s="106">
        <f t="shared" ref="AH24:AH28" si="31">100*AF24/M24</f>
        <v>-100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0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-29086</v>
      </c>
      <c r="AG25" s="44"/>
      <c r="AH25" s="106">
        <f t="shared" si="31"/>
        <v>-100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226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-31157</v>
      </c>
      <c r="AG26" s="44"/>
      <c r="AH26" s="106">
        <f t="shared" si="31"/>
        <v>-99.279864895006853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226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-83699</v>
      </c>
      <c r="AG28" s="107"/>
      <c r="AH28" s="106">
        <f t="shared" si="31"/>
        <v>-99.730711945189157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945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-571488</v>
      </c>
      <c r="AG32" s="44"/>
      <c r="AH32" s="106">
        <f>100*AF32/M32</f>
        <v>-99.834915177846142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2022-02-10T11:05:44Z</dcterms:modified>
</cp:coreProperties>
</file>